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表" sheetId="3" r:id="rId1"/>
  </sheets>
  <calcPr calcId="144525"/>
</workbook>
</file>

<file path=xl/sharedStrings.xml><?xml version="1.0" encoding="utf-8"?>
<sst xmlns="http://schemas.openxmlformats.org/spreadsheetml/2006/main" count="74" uniqueCount="62">
  <si>
    <t>附件15：</t>
  </si>
  <si>
    <t>巴中市小微企业吸纳毕业年度高校毕业生人员补贴公示表</t>
  </si>
  <si>
    <t>编号</t>
  </si>
  <si>
    <t>姓名</t>
  </si>
  <si>
    <t>性别</t>
  </si>
  <si>
    <t>年龄</t>
  </si>
  <si>
    <t>身份证号</t>
  </si>
  <si>
    <t>毕业时间</t>
  </si>
  <si>
    <t>享受初次社保补贴时间</t>
  </si>
  <si>
    <t>联系电话</t>
  </si>
  <si>
    <t>社会保险补贴</t>
  </si>
  <si>
    <t>备注</t>
  </si>
  <si>
    <t>补贴月数</t>
  </si>
  <si>
    <t>单位缴纳养老保险（元）</t>
  </si>
  <si>
    <t>单位缴纳医疗保险（元）</t>
  </si>
  <si>
    <t>单位缴纳失业保险（元）</t>
  </si>
  <si>
    <t>补贴总金额（元）</t>
  </si>
  <si>
    <t>何婷</t>
  </si>
  <si>
    <t>女</t>
  </si>
  <si>
    <t>51370＊＊＊＊＊＊＊05329</t>
  </si>
  <si>
    <t>132＊＊＊＊5215</t>
  </si>
  <si>
    <t>杜星雨</t>
  </si>
  <si>
    <t>51370＊＊＊＊＊＊＊07626</t>
  </si>
  <si>
    <t>135＊＊＊＊8746</t>
  </si>
  <si>
    <t>何子豪</t>
  </si>
  <si>
    <t>男</t>
  </si>
  <si>
    <t>51372＊＊＊＊＊＊＊23576</t>
  </si>
  <si>
    <t>150＊＊＊＊0712</t>
  </si>
  <si>
    <t>2022年2月离职</t>
  </si>
  <si>
    <t>李瑞</t>
  </si>
  <si>
    <t>51190＊＊＊＊＊＊＊99371</t>
  </si>
  <si>
    <t>191＊＊＊＊0337</t>
  </si>
  <si>
    <t>吴珊</t>
  </si>
  <si>
    <t>51370＊＊＊＊＊＊＊27424</t>
  </si>
  <si>
    <t>151＊＊＊＊7659</t>
  </si>
  <si>
    <t>2021年10月离职</t>
  </si>
  <si>
    <t>苟晓凤</t>
  </si>
  <si>
    <t>51372＊＊＊＊＊＊＊77560</t>
  </si>
  <si>
    <t>135＊＊＊＊7976</t>
  </si>
  <si>
    <t>陈胜</t>
  </si>
  <si>
    <t>51370＊＊＊＊＊＊＊77412</t>
  </si>
  <si>
    <t>177＊＊＊＊4684</t>
  </si>
  <si>
    <t>王静</t>
  </si>
  <si>
    <t>51192＊＊＊＊＊＊＊64528</t>
  </si>
  <si>
    <t>187＊＊＊＊7702</t>
  </si>
  <si>
    <t>2022年06月离职</t>
  </si>
  <si>
    <t>王丹丹</t>
  </si>
  <si>
    <t>51303＊＊＊＊＊＊＊62428</t>
  </si>
  <si>
    <t>187＊＊＊＊6083</t>
  </si>
  <si>
    <t>殷世平</t>
  </si>
  <si>
    <t>51192＊＊＊＊＊＊＊55010</t>
  </si>
  <si>
    <t>183＊＊＊＊1681</t>
  </si>
  <si>
    <t>徐可</t>
  </si>
  <si>
    <t>51370＊＊＊＊＊＊＊42450</t>
  </si>
  <si>
    <t>191＊＊＊＊9364</t>
  </si>
  <si>
    <t>张权</t>
  </si>
  <si>
    <t>51370＊＊＊＊＊＊＊20135</t>
  </si>
  <si>
    <t>137＊＊＊＊7844</t>
  </si>
  <si>
    <t>陈然</t>
  </si>
  <si>
    <t>51370＊＊＊＊＊＊＊13858</t>
  </si>
  <si>
    <t>152＊＊＊＊9808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</si>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</sst>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L23" sqref="L23"/>
    </sheetView>
  </sheetViews>
  <sheetFormatPr defaultColWidth="9" defaultRowHeight="13.5"/>
  <cols>
    <col min="1" max="1" width="5.25" customWidth="1"/>
    <col min="2" max="2" width="7.25" customWidth="1"/>
    <col min="3" max="3" width="5.375" customWidth="1"/>
    <col min="4" max="4" width="4.375" customWidth="1"/>
    <col min="5" max="5" width="22.375" customWidth="1"/>
    <col min="6" max="6" width="10.125" customWidth="1"/>
    <col min="7" max="7" width="10.5" customWidth="1"/>
    <col min="8" max="8" width="14.25" customWidth="1"/>
    <col min="9" max="9" width="5.375" customWidth="1"/>
    <col min="13" max="13" width="9.375"/>
    <col min="14" max="14" width="11.375" customWidth="1"/>
  </cols>
  <sheetData>
    <row r="1" ht="30.45" customHeight="1" spans="1:1">
      <c r="A1" s="1" t="s">
        <v>0</v>
      </c>
    </row>
    <row r="2" ht="39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3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/>
      <c r="K3" s="3"/>
      <c r="L3" s="3"/>
      <c r="M3" s="3"/>
      <c r="N3" s="10" t="s">
        <v>11</v>
      </c>
    </row>
    <row r="4" ht="36" spans="1:14">
      <c r="A4" s="3"/>
      <c r="B4" s="3"/>
      <c r="C4" s="3"/>
      <c r="D4" s="3"/>
      <c r="E4" s="3"/>
      <c r="F4" s="3"/>
      <c r="G4" s="4"/>
      <c r="H4" s="3"/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10"/>
    </row>
    <row r="5" spans="1:14">
      <c r="A5" s="5">
        <v>1</v>
      </c>
      <c r="B5" s="3" t="s">
        <v>17</v>
      </c>
      <c r="C5" s="3" t="s">
        <v>18</v>
      </c>
      <c r="D5" s="3">
        <v>24</v>
      </c>
      <c r="E5" s="3" t="s">
        <v>19</v>
      </c>
      <c r="F5" s="6">
        <v>44372</v>
      </c>
      <c r="G5" s="7">
        <v>44508</v>
      </c>
      <c r="H5" s="3" t="s">
        <v>20</v>
      </c>
      <c r="I5" s="3">
        <v>9</v>
      </c>
      <c r="J5" s="3">
        <v>5321.44</v>
      </c>
      <c r="K5" s="3">
        <v>3491.95</v>
      </c>
      <c r="L5" s="3">
        <v>178.72</v>
      </c>
      <c r="M5" s="3">
        <f t="shared" ref="M5:M17" si="0">J5+K5+L5</f>
        <v>8992.11</v>
      </c>
      <c r="N5" s="10"/>
    </row>
    <row r="6" spans="1:14">
      <c r="A6" s="5">
        <v>2</v>
      </c>
      <c r="B6" s="3" t="s">
        <v>21</v>
      </c>
      <c r="C6" s="3" t="s">
        <v>18</v>
      </c>
      <c r="D6" s="3">
        <v>22</v>
      </c>
      <c r="E6" s="3" t="s">
        <v>22</v>
      </c>
      <c r="F6" s="6">
        <v>44365</v>
      </c>
      <c r="G6" s="7">
        <v>44688</v>
      </c>
      <c r="H6" s="3" t="s">
        <v>23</v>
      </c>
      <c r="I6" s="3">
        <v>3</v>
      </c>
      <c r="J6" s="3">
        <v>1843.68</v>
      </c>
      <c r="K6" s="3">
        <v>1185.45</v>
      </c>
      <c r="L6" s="3">
        <v>59.92</v>
      </c>
      <c r="M6" s="3">
        <f t="shared" si="0"/>
        <v>3089.05</v>
      </c>
      <c r="N6" s="11"/>
    </row>
    <row r="7" spans="1:14">
      <c r="A7" s="5">
        <v>3</v>
      </c>
      <c r="B7" s="3" t="s">
        <v>24</v>
      </c>
      <c r="C7" s="3" t="s">
        <v>25</v>
      </c>
      <c r="D7" s="3">
        <v>23</v>
      </c>
      <c r="E7" s="3" t="s">
        <v>26</v>
      </c>
      <c r="F7" s="6">
        <v>44377</v>
      </c>
      <c r="G7" s="7">
        <v>44410</v>
      </c>
      <c r="H7" s="3" t="s">
        <v>27</v>
      </c>
      <c r="I7" s="3">
        <v>7</v>
      </c>
      <c r="J7" s="3">
        <v>3869.44</v>
      </c>
      <c r="K7" s="3">
        <v>2540.65</v>
      </c>
      <c r="L7" s="3">
        <v>143.4</v>
      </c>
      <c r="M7" s="3">
        <f t="shared" si="0"/>
        <v>6553.49</v>
      </c>
      <c r="N7" s="11" t="s">
        <v>28</v>
      </c>
    </row>
    <row r="8" spans="1:14">
      <c r="A8" s="5">
        <v>4</v>
      </c>
      <c r="B8" s="3" t="s">
        <v>29</v>
      </c>
      <c r="C8" s="3" t="s">
        <v>25</v>
      </c>
      <c r="D8" s="3">
        <v>23</v>
      </c>
      <c r="E8" s="3" t="s">
        <v>30</v>
      </c>
      <c r="F8" s="6">
        <v>44377</v>
      </c>
      <c r="G8" s="7">
        <v>44580</v>
      </c>
      <c r="H8" s="3" t="s">
        <v>31</v>
      </c>
      <c r="I8" s="3">
        <v>7</v>
      </c>
      <c r="J8" s="3">
        <v>4228.32</v>
      </c>
      <c r="K8" s="3">
        <v>2766.05</v>
      </c>
      <c r="L8" s="3">
        <v>139.12</v>
      </c>
      <c r="M8" s="3">
        <f t="shared" si="0"/>
        <v>7133.49</v>
      </c>
      <c r="N8" s="11"/>
    </row>
    <row r="9" spans="1:14">
      <c r="A9" s="5">
        <v>5</v>
      </c>
      <c r="B9" s="3" t="s">
        <v>32</v>
      </c>
      <c r="C9" s="3" t="s">
        <v>18</v>
      </c>
      <c r="D9" s="3">
        <v>25</v>
      </c>
      <c r="E9" s="3" t="s">
        <v>33</v>
      </c>
      <c r="F9" s="6">
        <v>44378</v>
      </c>
      <c r="G9" s="7">
        <v>44480</v>
      </c>
      <c r="H9" s="3" t="s">
        <v>34</v>
      </c>
      <c r="I9" s="3">
        <v>1</v>
      </c>
      <c r="J9" s="3">
        <v>528</v>
      </c>
      <c r="K9" s="3">
        <v>362.95</v>
      </c>
      <c r="L9" s="3">
        <v>19.8</v>
      </c>
      <c r="M9" s="3">
        <f t="shared" si="0"/>
        <v>910.75</v>
      </c>
      <c r="N9" s="11" t="s">
        <v>35</v>
      </c>
    </row>
    <row r="10" spans="1:14">
      <c r="A10" s="5">
        <v>6</v>
      </c>
      <c r="B10" s="3" t="s">
        <v>36</v>
      </c>
      <c r="C10" s="3" t="s">
        <v>18</v>
      </c>
      <c r="D10" s="3">
        <v>25</v>
      </c>
      <c r="E10" s="3" t="s">
        <v>37</v>
      </c>
      <c r="F10" s="6">
        <v>44737</v>
      </c>
      <c r="G10" s="7">
        <v>44750</v>
      </c>
      <c r="H10" s="3" t="s">
        <v>38</v>
      </c>
      <c r="I10" s="3">
        <v>1</v>
      </c>
      <c r="J10" s="3">
        <v>651.36</v>
      </c>
      <c r="K10" s="3">
        <v>395.15</v>
      </c>
      <c r="L10" s="3">
        <v>20.32</v>
      </c>
      <c r="M10" s="3">
        <f t="shared" si="0"/>
        <v>1066.83</v>
      </c>
      <c r="N10" s="11"/>
    </row>
    <row r="11" spans="1:14">
      <c r="A11" s="5">
        <v>7</v>
      </c>
      <c r="B11" s="3" t="s">
        <v>39</v>
      </c>
      <c r="C11" s="3" t="s">
        <v>25</v>
      </c>
      <c r="D11" s="3">
        <v>22</v>
      </c>
      <c r="E11" s="3" t="s">
        <v>40</v>
      </c>
      <c r="F11" s="6">
        <v>44377</v>
      </c>
      <c r="G11" s="7">
        <v>44613</v>
      </c>
      <c r="H11" s="3" t="s">
        <v>41</v>
      </c>
      <c r="I11" s="3">
        <v>6</v>
      </c>
      <c r="J11" s="3">
        <v>3632.16</v>
      </c>
      <c r="K11" s="3">
        <v>2370.9</v>
      </c>
      <c r="L11" s="3">
        <v>119.32</v>
      </c>
      <c r="M11" s="3">
        <f t="shared" si="0"/>
        <v>6122.38</v>
      </c>
      <c r="N11" s="11"/>
    </row>
    <row r="12" spans="1:14">
      <c r="A12" s="5">
        <v>8</v>
      </c>
      <c r="B12" s="3" t="s">
        <v>42</v>
      </c>
      <c r="C12" s="3" t="s">
        <v>18</v>
      </c>
      <c r="D12" s="3">
        <v>24</v>
      </c>
      <c r="E12" s="3" t="s">
        <v>43</v>
      </c>
      <c r="F12" s="6">
        <v>44364</v>
      </c>
      <c r="G12" s="7">
        <v>44652</v>
      </c>
      <c r="H12" s="3" t="s">
        <v>44</v>
      </c>
      <c r="I12" s="3">
        <v>3</v>
      </c>
      <c r="J12" s="3">
        <v>1788.48</v>
      </c>
      <c r="K12" s="3">
        <v>1185.45</v>
      </c>
      <c r="L12" s="3">
        <v>59.4</v>
      </c>
      <c r="M12" s="3">
        <f t="shared" si="0"/>
        <v>3033.33</v>
      </c>
      <c r="N12" s="11" t="s">
        <v>45</v>
      </c>
    </row>
    <row r="13" spans="1:14">
      <c r="A13" s="5">
        <v>9</v>
      </c>
      <c r="B13" s="3" t="s">
        <v>46</v>
      </c>
      <c r="C13" s="3" t="s">
        <v>18</v>
      </c>
      <c r="D13" s="3">
        <v>23</v>
      </c>
      <c r="E13" s="3" t="s">
        <v>47</v>
      </c>
      <c r="F13" s="6">
        <v>44377</v>
      </c>
      <c r="G13" s="7">
        <v>44585</v>
      </c>
      <c r="H13" s="3" t="s">
        <v>48</v>
      </c>
      <c r="I13" s="3">
        <v>7</v>
      </c>
      <c r="J13" s="3">
        <v>4228.32</v>
      </c>
      <c r="K13" s="3">
        <v>2766.05</v>
      </c>
      <c r="L13" s="3">
        <v>132.28</v>
      </c>
      <c r="M13" s="3">
        <f t="shared" si="0"/>
        <v>7126.65</v>
      </c>
      <c r="N13" s="11"/>
    </row>
    <row r="14" spans="1:14">
      <c r="A14" s="5">
        <v>10</v>
      </c>
      <c r="B14" s="3" t="s">
        <v>49</v>
      </c>
      <c r="C14" s="3" t="s">
        <v>25</v>
      </c>
      <c r="D14" s="3">
        <v>23</v>
      </c>
      <c r="E14" s="3" t="s">
        <v>50</v>
      </c>
      <c r="F14" s="6">
        <v>44377</v>
      </c>
      <c r="G14" s="7">
        <v>44679</v>
      </c>
      <c r="H14" s="3" t="s">
        <v>51</v>
      </c>
      <c r="I14" s="3">
        <v>4</v>
      </c>
      <c r="J14" s="3">
        <v>2439.84</v>
      </c>
      <c r="K14" s="3">
        <v>1580.6</v>
      </c>
      <c r="L14" s="3">
        <v>76.3</v>
      </c>
      <c r="M14" s="3">
        <f t="shared" si="0"/>
        <v>4096.74</v>
      </c>
      <c r="N14" s="11"/>
    </row>
    <row r="15" spans="1:14">
      <c r="A15" s="5">
        <v>11</v>
      </c>
      <c r="B15" s="5" t="s">
        <v>52</v>
      </c>
      <c r="C15" s="5" t="s">
        <v>25</v>
      </c>
      <c r="D15" s="5">
        <v>22</v>
      </c>
      <c r="E15" s="8" t="s">
        <v>53</v>
      </c>
      <c r="F15" s="6">
        <v>44378</v>
      </c>
      <c r="G15" s="7">
        <v>44504</v>
      </c>
      <c r="H15" s="3" t="s">
        <v>54</v>
      </c>
      <c r="I15" s="3">
        <v>8</v>
      </c>
      <c r="J15" s="3">
        <v>4670.08</v>
      </c>
      <c r="K15" s="3">
        <v>3096.8</v>
      </c>
      <c r="L15" s="3">
        <v>149.28</v>
      </c>
      <c r="M15" s="3">
        <f t="shared" si="0"/>
        <v>7916.16</v>
      </c>
      <c r="N15" s="11" t="s">
        <v>45</v>
      </c>
    </row>
    <row r="16" spans="1:14">
      <c r="A16" s="5">
        <v>12</v>
      </c>
      <c r="B16" s="5" t="s">
        <v>55</v>
      </c>
      <c r="C16" s="5" t="s">
        <v>25</v>
      </c>
      <c r="D16" s="5">
        <v>30</v>
      </c>
      <c r="E16" s="8" t="s">
        <v>56</v>
      </c>
      <c r="F16" s="6">
        <v>44591</v>
      </c>
      <c r="G16" s="7">
        <v>44698</v>
      </c>
      <c r="H16" s="3" t="s">
        <v>57</v>
      </c>
      <c r="I16" s="3">
        <v>3</v>
      </c>
      <c r="J16" s="3">
        <v>1843.68</v>
      </c>
      <c r="K16" s="3">
        <v>1185.45</v>
      </c>
      <c r="L16" s="3">
        <v>57.64</v>
      </c>
      <c r="M16" s="3">
        <f t="shared" si="0"/>
        <v>3086.77</v>
      </c>
      <c r="N16" s="11"/>
    </row>
    <row r="17" spans="1:14">
      <c r="A17" s="5">
        <v>13</v>
      </c>
      <c r="B17" s="5" t="s">
        <v>58</v>
      </c>
      <c r="C17" s="5" t="s">
        <v>25</v>
      </c>
      <c r="D17" s="5">
        <v>24</v>
      </c>
      <c r="E17" s="8" t="s">
        <v>59</v>
      </c>
      <c r="F17" s="6">
        <v>44378</v>
      </c>
      <c r="G17" s="7">
        <v>44657</v>
      </c>
      <c r="H17" s="3" t="s">
        <v>60</v>
      </c>
      <c r="I17" s="3">
        <v>4</v>
      </c>
      <c r="J17" s="3">
        <v>2439.84</v>
      </c>
      <c r="K17" s="3">
        <v>1580.6</v>
      </c>
      <c r="L17" s="3">
        <v>76.3</v>
      </c>
      <c r="M17" s="3">
        <f t="shared" si="0"/>
        <v>4096.74</v>
      </c>
      <c r="N17" s="10"/>
    </row>
    <row r="18" ht="17" customHeight="1" spans="1:14">
      <c r="A18" s="8" t="s">
        <v>61</v>
      </c>
      <c r="B18" s="8"/>
      <c r="C18" s="8"/>
      <c r="D18" s="5"/>
      <c r="E18" s="8"/>
      <c r="F18" s="6"/>
      <c r="G18" s="9"/>
      <c r="H18" s="8"/>
      <c r="I18" s="3"/>
      <c r="J18" s="8"/>
      <c r="K18" s="8"/>
      <c r="L18" s="8"/>
      <c r="M18" s="12">
        <f>SUM(M5:M17)</f>
        <v>63224.49</v>
      </c>
      <c r="N18" s="10"/>
    </row>
  </sheetData>
  <mergeCells count="10">
    <mergeCell ref="A2:M2"/>
    <mergeCell ref="I3:M3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2022-07-18T15:17:00Z</cp:lastPrinted>
  <dcterms:modified xsi:type="dcterms:W3CDTF">2022-08-10T04:49:34Z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440AE90E7C4E49A5B376DAF9756619B2</vt:lpwstr>
  </property>
  <property fmtid="{D5CDD505-2E9C-101B-9397-08002B2CF9AE}" pid="3" name="KSOProductBuildVer">
    <vt:lpwstr>2052-11.1.0.12302</vt:lpwstr>
  </property>
</Properties>
</file>